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730" windowHeight="11760" activeTab="0"/>
  </bookViews>
  <sheets>
    <sheet name="звіт з 01.01.2020" sheetId="1" r:id="rId1"/>
  </sheets>
  <definedNames>
    <definedName name="_xlnm.Print_Area" localSheetId="0">'звіт з 01.01.2020'!$A$1:$M$74</definedName>
  </definedNames>
  <calcPr fullCalcOnLoad="1"/>
</workbook>
</file>

<file path=xl/sharedStrings.xml><?xml version="1.0" encoding="utf-8"?>
<sst xmlns="http://schemas.openxmlformats.org/spreadsheetml/2006/main" count="127" uniqueCount="79">
  <si>
    <t>1.</t>
  </si>
  <si>
    <t>2.</t>
  </si>
  <si>
    <t>3.</t>
  </si>
  <si>
    <t>(КФКВК)</t>
  </si>
  <si>
    <t>N з/п</t>
  </si>
  <si>
    <t>Завдання</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</si>
  <si>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</si>
  <si>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</si>
  <si>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</si>
  <si>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</si>
  <si>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</si>
  <si>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</si>
  <si>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</si>
  <si>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</si>
  <si>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</si>
  <si>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</si>
  <si>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</si>
  <si>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</si>
  <si>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</si>
  <si>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</si>
  <si>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</si>
  <si>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</si>
  <si>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</si>
  <si>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</si>
  <si>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</si>
  <si>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</si>
  <si>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</si>
  <si>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</si>
  <si>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</si>
  <si>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</si>
  <si>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</si>
  <si>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</si>
  <si>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</si>
  <si>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</si>
  <si>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</si>
  <si>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</si>
  <si>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</si>
  <si>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</si>
  <si>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</si>
  <si>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</si>
  <si>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</si>
  <si>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</si>
  <si>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</si>
  <si>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0200000</t>
  </si>
  <si>
    <t>Новгород-Сіверська районна державна адміністрація Чернігівської області</t>
  </si>
  <si>
    <t>(КТПКВК МБ)</t>
  </si>
  <si>
    <t>0210000</t>
  </si>
  <si>
    <t>про виконання паспорта бюджетної програми місцевого бюджету на 2019 рік</t>
  </si>
  <si>
    <t>Обсяг видатків</t>
  </si>
  <si>
    <t>грн</t>
  </si>
  <si>
    <t>звітність</t>
  </si>
  <si>
    <t>од.</t>
  </si>
  <si>
    <t>розрахунок</t>
  </si>
  <si>
    <t>В.о. голови районної державної адміністрації</t>
  </si>
  <si>
    <t>Руслан ВЕРЕМІЄНКО</t>
  </si>
  <si>
    <t>Начальник відділу бухгалтерського обліку та звітності апарату районної державної адміністрації - головний бухгалтер</t>
  </si>
  <si>
    <t>Надія ГРОМОВА</t>
  </si>
  <si>
    <t>0218831</t>
  </si>
  <si>
    <t>Забезпечення житлом та поліпшення житлових умов сільського населення шляхом сприяння розвитку індивідуального житлового будівництва в межах та за межами сіл та селищ</t>
  </si>
  <si>
    <t>Надання довгострокових кредитів індивідуальним забудовникам житла на селі</t>
  </si>
  <si>
    <t>1060</t>
  </si>
  <si>
    <t>Забезпечення виплат, пов’язаних з наданням та обслуговуванням державних пільгових кредитів, наданих індивідуальним сільським забудовникам</t>
  </si>
  <si>
    <t>Здійснення виплат, пов'язаних з наданням та обслуговуванням пільгових довгострокових кредитів, наданих на будівництво (придбання) житла</t>
  </si>
  <si>
    <t>Здійснення виплат, пов'язаних з наданням та обслуговуванням державних пільгових кредитів, наданих індивідуальним сільським забудовникам</t>
  </si>
  <si>
    <t>Районна Програма підтримки індивідуального житлового будівництва та розвитку особистого селянського господарства „Власний дім” на 2016 – 2020 роки</t>
  </si>
  <si>
    <t>дані Фонду</t>
  </si>
  <si>
    <t>Кількість укладених договорів в поточному році, за якими планується надання пільгового кредиту</t>
  </si>
  <si>
    <t>кількість укладених договорів в поточному році, за якими необхідно здійснювати обслуговування кредитів</t>
  </si>
  <si>
    <t>середні витрати на обслуговування одного кредитного договору</t>
  </si>
  <si>
    <t>темп зростання витрат на обслуговування одного кредитного договору порівняно з попереднім роком</t>
  </si>
  <si>
    <t>темп зростання кількості договорів по обслуговуванню кредитів порівняно з попереднім роком</t>
  </si>
  <si>
    <t>%</t>
  </si>
  <si>
    <t>Відхилення показника продукту  обумовлено фактичною кількістю поданих заяв на кредитування</t>
  </si>
  <si>
    <t>Бюджетна програма сприяє забезпеченню житлом та поліпшенню житлових умов сільського населення шляхом сприяння розвитку індивідуального житлового будівництва в межах та за межами сіл та селищ району. Заплановані показники програми не виконанні. Відхилення фактичних показників від планових обумовлено фактичною сумою видатків по загальному фонду та фактичною кількістю поданих заяв на кредитування. Мета програми щодо забезпечення виплат, пов’язаних з наданням та обслуговуванням державних пільгових кредитів, наданих індивідуальним сільським забудовникам досягнута, але завдання  виконано не в повному обсязі.</t>
  </si>
  <si>
    <t>Відхилення фактичних показників від планових по загальному фонду обумовлено фактичною сумою видатків</t>
  </si>
  <si>
    <t>Відхилення фактичних показників від планових обумовлено фактичною сумою видатків по загальному фонду та фактичною кількістю поданих заяв на кредитування</t>
  </si>
  <si>
    <t>Відхилення фактичних показників від планових обумовлено фактичною сумою видатків та фактичною кількістю поданих заяв на кредитування</t>
  </si>
  <si>
    <t>Відхилення фактичних показників від планових обумовлено фактичною сумою видатків по загальному фонду та фактичною кількістю наданих заяв на кредитування</t>
  </si>
  <si>
    <t>Результативні показники бюджетної програми виконанні не в повному об'ємі. Відхилення фактичних показників від планових обумовлено фактичною сумою видатків по загальному фонду та фактичною кількістю поданих заяв на кредитування.</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</si>
</sst>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51">
    <font>
      <sz val="11"/>
      <color theme="1"/>
      <name val="Calibri"/>
      <family val="2"/>
    </font>
    <font>
      <sz val="11"/>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8"/>
      <name val="Calibri"/>
      <family val="2"/>
    </font>
    <font>
      <sz val="10"/>
      <color indexed="8"/>
      <name val="Times New Roman"/>
      <family val="1"/>
    </font>
    <font>
      <i/>
      <sz val="10"/>
      <color indexed="8"/>
      <name val="Times New Roman"/>
      <family val="1"/>
    </font>
    <font>
      <sz val="7"/>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theme="1"/>
      <name val="Calibri"/>
      <family val="2"/>
    </font>
    <font>
      <sz val="12"/>
      <color theme="1"/>
      <name val="Times New Roman"/>
      <family val="1"/>
    </font>
    <font>
      <sz val="10"/>
      <color rgb="FF000000"/>
      <name val="Times New Roman"/>
      <family val="1"/>
    </font>
    <font>
      <i/>
      <sz val="10"/>
      <color rgb="FF000000"/>
      <name val="Times New Roman"/>
      <family val="1"/>
    </font>
    <font>
      <sz val="8"/>
      <color theme="1"/>
      <name val="Times New Roman"/>
      <family val="1"/>
    </font>
    <font>
      <b/>
      <sz val="14"/>
      <color rgb="FF000000"/>
      <name val="Times New Roman"/>
      <family val="1"/>
    </font>
    <font>
      <sz val="7"/>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4">
    <xf numFmtId="0" fontId="0" fillId="0" borderId="0" xfId="0" applyFont="1" applyAlignment="1">
      <alignment/>
    </xf>
    <xf numFmtId="0" fontId="42" fillId="0" borderId="0" xfId="0" applyFont="1" applyAlignment="1">
      <alignment/>
    </xf>
    <xf numFmtId="0" fontId="43" fillId="0" borderId="0" xfId="0" applyFont="1" applyAlignment="1">
      <alignment horizontal="center" vertical="center" wrapText="1"/>
    </xf>
    <xf numFmtId="0" fontId="42" fillId="0" borderId="0" xfId="0" applyFont="1" applyAlignment="1">
      <alignment vertical="center" wrapText="1"/>
    </xf>
    <xf numFmtId="0" fontId="42" fillId="0" borderId="10" xfId="0" applyFont="1" applyBorder="1" applyAlignment="1">
      <alignment horizontal="center" vertical="center" wrapText="1"/>
    </xf>
    <xf numFmtId="0" fontId="44" fillId="0" borderId="0" xfId="0" applyFont="1" applyAlignment="1">
      <alignment/>
    </xf>
    <xf numFmtId="0" fontId="42" fillId="0" borderId="0" xfId="0" applyFont="1" applyAlignment="1">
      <alignment vertical="center"/>
    </xf>
    <xf numFmtId="0" fontId="42" fillId="0" borderId="0" xfId="0" applyFont="1" applyBorder="1" applyAlignment="1">
      <alignment horizontal="center" vertical="center" wrapText="1"/>
    </xf>
    <xf numFmtId="0" fontId="43" fillId="0" borderId="0" xfId="0" applyFont="1" applyAlignment="1">
      <alignment vertical="top"/>
    </xf>
    <xf numFmtId="0" fontId="42" fillId="0" borderId="0" xfId="0" applyFont="1" applyAlignment="1">
      <alignment vertical="center" wrapText="1"/>
    </xf>
    <xf numFmtId="0" fontId="43" fillId="0" borderId="0" xfId="0" applyFont="1" applyAlignment="1">
      <alignment horizontal="center" vertical="top" wrapText="1"/>
    </xf>
    <xf numFmtId="0" fontId="42" fillId="0" borderId="0" xfId="0" applyFont="1" applyAlignment="1">
      <alignment vertical="center" wrapText="1"/>
    </xf>
    <xf numFmtId="0" fontId="42" fillId="0" borderId="10" xfId="0" applyFont="1" applyBorder="1" applyAlignment="1">
      <alignment horizontal="center" vertical="center" wrapText="1"/>
    </xf>
    <xf numFmtId="49" fontId="42" fillId="0" borderId="11" xfId="0" applyNumberFormat="1" applyFont="1" applyBorder="1" applyAlignment="1">
      <alignment horizontal="center" vertical="center" wrapText="1"/>
    </xf>
    <xf numFmtId="0" fontId="45" fillId="0" borderId="0" xfId="0" applyFont="1" applyAlignment="1">
      <alignment/>
    </xf>
    <xf numFmtId="0" fontId="42"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2" fillId="0" borderId="0" xfId="0" applyFont="1" applyAlignment="1">
      <alignment horizontal="left" vertical="center" wrapText="1"/>
    </xf>
    <xf numFmtId="0" fontId="47" fillId="0" borderId="10" xfId="0" applyFont="1" applyBorder="1" applyAlignment="1">
      <alignment vertical="center" wrapText="1"/>
    </xf>
    <xf numFmtId="0" fontId="42"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2" fillId="0" borderId="10" xfId="0" applyFont="1" applyBorder="1" applyAlignment="1">
      <alignment horizontal="center" vertical="center" wrapText="1"/>
    </xf>
    <xf numFmtId="168" fontId="2" fillId="0" borderId="10" xfId="0" applyNumberFormat="1"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8" fillId="0" borderId="15" xfId="0" applyFont="1" applyBorder="1" applyAlignment="1">
      <alignment horizontal="center" vertical="top"/>
    </xf>
    <xf numFmtId="0" fontId="43" fillId="0" borderId="0" xfId="0" applyFont="1" applyBorder="1" applyAlignment="1">
      <alignment horizontal="center" vertical="top" wrapText="1"/>
    </xf>
    <xf numFmtId="0" fontId="45" fillId="0" borderId="11" xfId="0" applyFont="1" applyBorder="1" applyAlignment="1">
      <alignment horizontal="left"/>
    </xf>
    <xf numFmtId="0" fontId="42" fillId="0" borderId="12" xfId="0" applyFont="1" applyBorder="1" applyAlignment="1">
      <alignment horizontal="center" vertical="justify"/>
    </xf>
    <xf numFmtId="0" fontId="42" fillId="0" borderId="13" xfId="0" applyFont="1" applyBorder="1" applyAlignment="1">
      <alignment horizontal="center" vertical="justify"/>
    </xf>
    <xf numFmtId="0" fontId="42" fillId="0" borderId="14" xfId="0" applyFont="1" applyBorder="1" applyAlignment="1">
      <alignment horizontal="center" vertical="justify"/>
    </xf>
    <xf numFmtId="0" fontId="42" fillId="0" borderId="0" xfId="0" applyFont="1" applyAlignment="1">
      <alignment horizontal="left" vertical="center" wrapText="1"/>
    </xf>
    <xf numFmtId="0" fontId="42" fillId="0" borderId="10" xfId="0" applyFont="1" applyBorder="1" applyAlignment="1">
      <alignment horizontal="center" vertical="center" wrapText="1"/>
    </xf>
    <xf numFmtId="0" fontId="44" fillId="0" borderId="11" xfId="0" applyFont="1" applyBorder="1" applyAlignment="1">
      <alignment horizontal="center"/>
    </xf>
    <xf numFmtId="0" fontId="42" fillId="0" borderId="10" xfId="0" applyFont="1" applyBorder="1" applyAlignment="1">
      <alignment horizontal="center"/>
    </xf>
    <xf numFmtId="0" fontId="42" fillId="0" borderId="0" xfId="0" applyFont="1" applyAlignment="1">
      <alignment vertical="center" wrapText="1"/>
    </xf>
    <xf numFmtId="0" fontId="49" fillId="0" borderId="0" xfId="0" applyFont="1" applyAlignment="1">
      <alignment horizontal="center" vertical="center"/>
    </xf>
    <xf numFmtId="0" fontId="45" fillId="0" borderId="11" xfId="0" applyFont="1" applyBorder="1" applyAlignment="1">
      <alignment/>
    </xf>
    <xf numFmtId="0" fontId="43" fillId="0" borderId="0" xfId="0" applyFont="1" applyAlignment="1">
      <alignment horizontal="center" vertical="top" wrapText="1"/>
    </xf>
    <xf numFmtId="0" fontId="42" fillId="0" borderId="0" xfId="0" applyFont="1" applyAlignment="1">
      <alignment horizontal="center" vertical="center" wrapText="1"/>
    </xf>
    <xf numFmtId="0" fontId="50" fillId="0" borderId="0" xfId="0" applyFont="1" applyAlignment="1">
      <alignment horizontal="right" vertical="top" wrapText="1"/>
    </xf>
    <xf numFmtId="0" fontId="42" fillId="0" borderId="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4"/>
  <sheetViews>
    <sheetView tabSelected="1" zoomScalePageLayoutView="0" workbookViewId="0" topLeftCell="A63">
      <selection activeCell="F73" sqref="F73"/>
    </sheetView>
  </sheetViews>
  <sheetFormatPr defaultColWidth="9.140625" defaultRowHeight="15"/>
  <cols>
    <col min="1" max="1" width="4.421875" style="5" customWidth="1"/>
    <col min="2" max="2" width="23.7109375" style="5" customWidth="1"/>
    <col min="3" max="3" width="10.421875" style="5" customWidth="1"/>
    <col min="4" max="4" width="11.140625" style="5" customWidth="1"/>
    <col min="5" max="13" width="13.00390625" style="5" customWidth="1"/>
    <col min="14" max="16384" width="9.140625" style="5" customWidth="1"/>
  </cols>
  <sheetData>
    <row r="1" spans="10:13" ht="15.75" customHeight="1">
      <c r="J1" s="42" t="s">
        <v>42</v>
      </c>
      <c r="K1" s="42"/>
      <c r="L1" s="42"/>
      <c r="M1" s="42"/>
    </row>
    <row r="2" spans="10:13" ht="15.75">
      <c r="J2" s="42"/>
      <c r="K2" s="42"/>
      <c r="L2" s="42"/>
      <c r="M2" s="42"/>
    </row>
    <row r="3" spans="10:13" ht="24" customHeight="1">
      <c r="J3" s="42"/>
      <c r="K3" s="42"/>
      <c r="L3" s="42"/>
      <c r="M3" s="42"/>
    </row>
    <row r="4" spans="1:13" ht="18.75">
      <c r="A4" s="38" t="s">
        <v>16</v>
      </c>
      <c r="B4" s="38"/>
      <c r="C4" s="38"/>
      <c r="D4" s="38"/>
      <c r="E4" s="38"/>
      <c r="F4" s="38"/>
      <c r="G4" s="38"/>
      <c r="H4" s="38"/>
      <c r="I4" s="38"/>
      <c r="J4" s="38"/>
      <c r="K4" s="38"/>
      <c r="L4" s="38"/>
      <c r="M4" s="38"/>
    </row>
    <row r="5" spans="1:13" ht="34.5" customHeight="1">
      <c r="A5" s="38" t="s">
        <v>47</v>
      </c>
      <c r="B5" s="38"/>
      <c r="C5" s="38"/>
      <c r="D5" s="38"/>
      <c r="E5" s="38"/>
      <c r="F5" s="38"/>
      <c r="G5" s="38"/>
      <c r="H5" s="38"/>
      <c r="I5" s="38"/>
      <c r="J5" s="38"/>
      <c r="K5" s="38"/>
      <c r="L5" s="38"/>
      <c r="M5" s="38"/>
    </row>
    <row r="6" spans="1:13" ht="29.25" customHeight="1">
      <c r="A6" s="41" t="s">
        <v>0</v>
      </c>
      <c r="B6" s="13" t="s">
        <v>43</v>
      </c>
      <c r="C6" s="11"/>
      <c r="D6" s="14"/>
      <c r="E6" s="39" t="s">
        <v>44</v>
      </c>
      <c r="F6" s="39"/>
      <c r="G6" s="39"/>
      <c r="H6" s="39"/>
      <c r="I6" s="39"/>
      <c r="J6" s="39"/>
      <c r="K6" s="39"/>
      <c r="L6" s="39"/>
      <c r="M6" s="39"/>
    </row>
    <row r="7" spans="1:13" ht="15" customHeight="1">
      <c r="A7" s="41"/>
      <c r="B7" s="10" t="s">
        <v>45</v>
      </c>
      <c r="C7" s="11"/>
      <c r="D7"/>
      <c r="E7" s="40" t="s">
        <v>14</v>
      </c>
      <c r="F7" s="40"/>
      <c r="G7" s="40"/>
      <c r="H7" s="40"/>
      <c r="I7" s="40"/>
      <c r="J7" s="40"/>
      <c r="K7" s="40"/>
      <c r="L7" s="40"/>
      <c r="M7" s="40"/>
    </row>
    <row r="8" spans="1:13" ht="31.5" customHeight="1">
      <c r="A8" s="41" t="s">
        <v>1</v>
      </c>
      <c r="B8" s="13" t="s">
        <v>46</v>
      </c>
      <c r="C8" s="11"/>
      <c r="D8" s="14"/>
      <c r="E8" s="39" t="s">
        <v>44</v>
      </c>
      <c r="F8" s="39"/>
      <c r="G8" s="39"/>
      <c r="H8" s="39"/>
      <c r="I8" s="39"/>
      <c r="J8" s="39"/>
      <c r="K8" s="39"/>
      <c r="L8" s="39"/>
      <c r="M8" s="39"/>
    </row>
    <row r="9" spans="1:13" ht="15" customHeight="1">
      <c r="A9" s="41"/>
      <c r="B9" s="10" t="s">
        <v>45</v>
      </c>
      <c r="C9" s="11"/>
      <c r="D9"/>
      <c r="E9" s="28" t="s">
        <v>13</v>
      </c>
      <c r="F9" s="28"/>
      <c r="G9" s="28"/>
      <c r="H9" s="28"/>
      <c r="I9" s="28"/>
      <c r="J9" s="28"/>
      <c r="K9" s="28"/>
      <c r="L9" s="28"/>
      <c r="M9" s="28"/>
    </row>
    <row r="10" spans="1:13" ht="25.5" customHeight="1">
      <c r="A10" s="41" t="s">
        <v>2</v>
      </c>
      <c r="B10" s="13" t="s">
        <v>57</v>
      </c>
      <c r="C10" s="13" t="s">
        <v>60</v>
      </c>
      <c r="D10" s="14"/>
      <c r="E10" s="39" t="s">
        <v>59</v>
      </c>
      <c r="F10" s="39"/>
      <c r="G10" s="39"/>
      <c r="H10" s="39"/>
      <c r="I10" s="39"/>
      <c r="J10" s="39"/>
      <c r="K10" s="39"/>
      <c r="L10" s="39"/>
      <c r="M10" s="39"/>
    </row>
    <row r="11" spans="1:13" ht="15" customHeight="1">
      <c r="A11" s="41"/>
      <c r="B11" s="2" t="s">
        <v>45</v>
      </c>
      <c r="C11" s="2" t="s">
        <v>3</v>
      </c>
      <c r="D11"/>
      <c r="E11" s="40" t="s">
        <v>15</v>
      </c>
      <c r="F11" s="40"/>
      <c r="G11" s="40"/>
      <c r="H11" s="40"/>
      <c r="I11" s="40"/>
      <c r="J11" s="40"/>
      <c r="K11" s="40"/>
      <c r="L11" s="40"/>
      <c r="M11" s="40"/>
    </row>
    <row r="12" spans="1:13" ht="19.5" customHeight="1">
      <c r="A12" s="37" t="s">
        <v>28</v>
      </c>
      <c r="B12" s="37"/>
      <c r="C12" s="37"/>
      <c r="D12" s="37"/>
      <c r="E12" s="37"/>
      <c r="F12" s="37"/>
      <c r="G12" s="37"/>
      <c r="H12" s="37"/>
      <c r="I12" s="37"/>
      <c r="J12" s="37"/>
      <c r="K12" s="37"/>
      <c r="L12" s="37"/>
      <c r="M12" s="37"/>
    </row>
    <row r="13" ht="15.75">
      <c r="A13" s="1"/>
    </row>
    <row r="14" spans="1:13" ht="31.5">
      <c r="A14" s="4" t="s">
        <v>24</v>
      </c>
      <c r="B14" s="34" t="s">
        <v>25</v>
      </c>
      <c r="C14" s="34"/>
      <c r="D14" s="34"/>
      <c r="E14" s="34"/>
      <c r="F14" s="34"/>
      <c r="G14" s="34"/>
      <c r="H14" s="34"/>
      <c r="I14" s="34"/>
      <c r="J14" s="34"/>
      <c r="K14" s="34"/>
      <c r="L14" s="34"/>
      <c r="M14" s="34"/>
    </row>
    <row r="15" spans="1:13" ht="44.25" customHeight="1">
      <c r="A15" s="4">
        <v>1</v>
      </c>
      <c r="B15" s="34" t="s">
        <v>58</v>
      </c>
      <c r="C15" s="34"/>
      <c r="D15" s="34"/>
      <c r="E15" s="34"/>
      <c r="F15" s="34"/>
      <c r="G15" s="34"/>
      <c r="H15" s="34"/>
      <c r="I15" s="34"/>
      <c r="J15" s="34"/>
      <c r="K15" s="34"/>
      <c r="L15" s="34"/>
      <c r="M15" s="34"/>
    </row>
    <row r="16" ht="15.75">
      <c r="A16" s="1"/>
    </row>
    <row r="17" ht="15.75">
      <c r="A17" s="6" t="s">
        <v>29</v>
      </c>
    </row>
    <row r="18" spans="1:13" ht="42" customHeight="1">
      <c r="A18" s="33" t="s">
        <v>61</v>
      </c>
      <c r="B18" s="33"/>
      <c r="C18" s="33"/>
      <c r="D18" s="33"/>
      <c r="E18" s="33"/>
      <c r="F18" s="33"/>
      <c r="G18" s="33"/>
      <c r="H18" s="33"/>
      <c r="I18" s="33"/>
      <c r="J18" s="33"/>
      <c r="K18" s="33"/>
      <c r="L18" s="33"/>
      <c r="M18" s="33"/>
    </row>
    <row r="19" ht="15.75">
      <c r="A19" s="6" t="s">
        <v>30</v>
      </c>
    </row>
    <row r="20" ht="15.75">
      <c r="A20" s="1"/>
    </row>
    <row r="21" spans="1:13" ht="32.25" customHeight="1">
      <c r="A21" s="4" t="s">
        <v>24</v>
      </c>
      <c r="B21" s="34" t="s">
        <v>5</v>
      </c>
      <c r="C21" s="34"/>
      <c r="D21" s="34"/>
      <c r="E21" s="34"/>
      <c r="F21" s="34"/>
      <c r="G21" s="34"/>
      <c r="H21" s="34"/>
      <c r="I21" s="34"/>
      <c r="J21" s="34"/>
      <c r="K21" s="34"/>
      <c r="L21" s="34"/>
      <c r="M21" s="34"/>
    </row>
    <row r="22" spans="1:13" ht="48" customHeight="1">
      <c r="A22" s="4">
        <v>1</v>
      </c>
      <c r="B22" s="24" t="s">
        <v>62</v>
      </c>
      <c r="C22" s="25"/>
      <c r="D22" s="25"/>
      <c r="E22" s="25"/>
      <c r="F22" s="25"/>
      <c r="G22" s="25"/>
      <c r="H22" s="25"/>
      <c r="I22" s="25"/>
      <c r="J22" s="25"/>
      <c r="K22" s="25"/>
      <c r="L22" s="25"/>
      <c r="M22" s="26"/>
    </row>
    <row r="23" ht="15.75">
      <c r="A23" s="1"/>
    </row>
    <row r="24" ht="15.75">
      <c r="A24" s="6" t="s">
        <v>31</v>
      </c>
    </row>
    <row r="25" spans="2:12" ht="15.75" customHeight="1">
      <c r="B25" s="9"/>
      <c r="L25" s="9" t="s">
        <v>26</v>
      </c>
    </row>
    <row r="26" ht="15.75">
      <c r="A26" s="1"/>
    </row>
    <row r="27" spans="1:26" ht="30" customHeight="1">
      <c r="A27" s="34" t="s">
        <v>24</v>
      </c>
      <c r="B27" s="34" t="s">
        <v>32</v>
      </c>
      <c r="C27" s="34"/>
      <c r="D27" s="34"/>
      <c r="E27" s="34" t="s">
        <v>17</v>
      </c>
      <c r="F27" s="34"/>
      <c r="G27" s="34"/>
      <c r="H27" s="34" t="s">
        <v>33</v>
      </c>
      <c r="I27" s="34"/>
      <c r="J27" s="34"/>
      <c r="K27" s="34" t="s">
        <v>18</v>
      </c>
      <c r="L27" s="34"/>
      <c r="M27" s="34"/>
      <c r="R27" s="43"/>
      <c r="S27" s="43"/>
      <c r="T27" s="43"/>
      <c r="U27" s="43"/>
      <c r="V27" s="43"/>
      <c r="W27" s="43"/>
      <c r="X27" s="43"/>
      <c r="Y27" s="43"/>
      <c r="Z27" s="43"/>
    </row>
    <row r="28" spans="1:26" ht="33" customHeight="1">
      <c r="A28" s="34"/>
      <c r="B28" s="34"/>
      <c r="C28" s="34"/>
      <c r="D28" s="34"/>
      <c r="E28" s="4" t="s">
        <v>19</v>
      </c>
      <c r="F28" s="4" t="s">
        <v>20</v>
      </c>
      <c r="G28" s="4" t="s">
        <v>21</v>
      </c>
      <c r="H28" s="4" t="s">
        <v>19</v>
      </c>
      <c r="I28" s="4" t="s">
        <v>20</v>
      </c>
      <c r="J28" s="4" t="s">
        <v>21</v>
      </c>
      <c r="K28" s="4" t="s">
        <v>19</v>
      </c>
      <c r="L28" s="4" t="s">
        <v>20</v>
      </c>
      <c r="M28" s="4" t="s">
        <v>21</v>
      </c>
      <c r="R28" s="7"/>
      <c r="S28" s="7"/>
      <c r="T28" s="7"/>
      <c r="U28" s="7"/>
      <c r="V28" s="7"/>
      <c r="W28" s="7"/>
      <c r="X28" s="7"/>
      <c r="Y28" s="7"/>
      <c r="Z28" s="7"/>
    </row>
    <row r="29" spans="1:26" ht="24" customHeight="1">
      <c r="A29" s="4">
        <v>1</v>
      </c>
      <c r="B29" s="34">
        <v>2</v>
      </c>
      <c r="C29" s="34"/>
      <c r="D29" s="34"/>
      <c r="E29" s="4">
        <v>3</v>
      </c>
      <c r="F29" s="4">
        <v>4</v>
      </c>
      <c r="G29" s="4">
        <v>5</v>
      </c>
      <c r="H29" s="4">
        <v>6</v>
      </c>
      <c r="I29" s="4">
        <v>7</v>
      </c>
      <c r="J29" s="4">
        <v>8</v>
      </c>
      <c r="K29" s="4">
        <v>9</v>
      </c>
      <c r="L29" s="4">
        <v>10</v>
      </c>
      <c r="M29" s="4">
        <v>11</v>
      </c>
      <c r="R29" s="7"/>
      <c r="S29" s="7"/>
      <c r="T29" s="7"/>
      <c r="U29" s="7"/>
      <c r="V29" s="7"/>
      <c r="W29" s="7"/>
      <c r="X29" s="7"/>
      <c r="Y29" s="7"/>
      <c r="Z29" s="7"/>
    </row>
    <row r="30" spans="1:26" ht="82.5" customHeight="1">
      <c r="A30" s="4"/>
      <c r="B30" s="34" t="s">
        <v>63</v>
      </c>
      <c r="C30" s="34"/>
      <c r="D30" s="34"/>
      <c r="E30" s="4">
        <v>25000</v>
      </c>
      <c r="F30" s="4">
        <v>14900</v>
      </c>
      <c r="G30" s="4">
        <f>E30+F30</f>
        <v>39900</v>
      </c>
      <c r="H30" s="4">
        <v>10000</v>
      </c>
      <c r="I30" s="4">
        <v>14900</v>
      </c>
      <c r="J30" s="4">
        <f>H30+I30</f>
        <v>24900</v>
      </c>
      <c r="K30" s="4">
        <f>H30-E30</f>
        <v>-15000</v>
      </c>
      <c r="L30" s="15">
        <f>I30-F30</f>
        <v>0</v>
      </c>
      <c r="M30" s="4">
        <f>K30+L30</f>
        <v>-15000</v>
      </c>
      <c r="R30" s="7"/>
      <c r="S30" s="7"/>
      <c r="T30" s="7"/>
      <c r="U30" s="7"/>
      <c r="V30" s="7"/>
      <c r="W30" s="7"/>
      <c r="X30" s="7"/>
      <c r="Y30" s="7"/>
      <c r="Z30" s="7"/>
    </row>
    <row r="31" spans="1:26" ht="36.75" customHeight="1">
      <c r="A31" s="4"/>
      <c r="B31" s="34" t="s">
        <v>21</v>
      </c>
      <c r="C31" s="34"/>
      <c r="D31" s="34"/>
      <c r="E31" s="4">
        <f>SUM(E30)</f>
        <v>25000</v>
      </c>
      <c r="F31" s="15">
        <f aca="true" t="shared" si="0" ref="F31:M31">SUM(F30)</f>
        <v>14900</v>
      </c>
      <c r="G31" s="15">
        <f t="shared" si="0"/>
        <v>39900</v>
      </c>
      <c r="H31" s="15">
        <f t="shared" si="0"/>
        <v>10000</v>
      </c>
      <c r="I31" s="15">
        <f t="shared" si="0"/>
        <v>14900</v>
      </c>
      <c r="J31" s="15">
        <f t="shared" si="0"/>
        <v>24900</v>
      </c>
      <c r="K31" s="15">
        <f t="shared" si="0"/>
        <v>-15000</v>
      </c>
      <c r="L31" s="15">
        <f t="shared" si="0"/>
        <v>0</v>
      </c>
      <c r="M31" s="15">
        <f t="shared" si="0"/>
        <v>-15000</v>
      </c>
      <c r="R31" s="7"/>
      <c r="S31" s="7"/>
      <c r="T31" s="7"/>
      <c r="U31" s="7"/>
      <c r="V31" s="7"/>
      <c r="W31" s="7"/>
      <c r="X31" s="7"/>
      <c r="Y31" s="7"/>
      <c r="Z31" s="7"/>
    </row>
    <row r="32" spans="1:13" ht="32.25" customHeight="1">
      <c r="A32" s="24" t="s">
        <v>34</v>
      </c>
      <c r="B32" s="25"/>
      <c r="C32" s="25"/>
      <c r="D32" s="25"/>
      <c r="E32" s="25"/>
      <c r="F32" s="25"/>
      <c r="G32" s="25"/>
      <c r="H32" s="25"/>
      <c r="I32" s="25"/>
      <c r="J32" s="25"/>
      <c r="K32" s="25"/>
      <c r="L32" s="25"/>
      <c r="M32" s="26"/>
    </row>
    <row r="33" spans="1:13" ht="48" customHeight="1">
      <c r="A33" s="36" t="s">
        <v>74</v>
      </c>
      <c r="B33" s="36"/>
      <c r="C33" s="36"/>
      <c r="D33" s="36"/>
      <c r="E33" s="36"/>
      <c r="F33" s="36"/>
      <c r="G33" s="36"/>
      <c r="H33" s="36"/>
      <c r="I33" s="36"/>
      <c r="J33" s="36"/>
      <c r="K33" s="36"/>
      <c r="L33" s="36"/>
      <c r="M33" s="36"/>
    </row>
    <row r="34" spans="1:13" ht="33" customHeight="1">
      <c r="A34" s="33" t="s">
        <v>35</v>
      </c>
      <c r="B34" s="33"/>
      <c r="C34" s="33"/>
      <c r="D34" s="33"/>
      <c r="E34" s="33"/>
      <c r="F34" s="33"/>
      <c r="G34" s="33"/>
      <c r="H34" s="33"/>
      <c r="I34" s="33"/>
      <c r="J34" s="33"/>
      <c r="K34" s="33"/>
      <c r="L34" s="33"/>
      <c r="M34" s="33"/>
    </row>
    <row r="35" ht="15.75">
      <c r="K35" s="3" t="s">
        <v>26</v>
      </c>
    </row>
    <row r="36" ht="15.75">
      <c r="A36" s="1"/>
    </row>
    <row r="37" spans="1:13" ht="44.25" customHeight="1">
      <c r="A37" s="34" t="s">
        <v>4</v>
      </c>
      <c r="B37" s="34" t="s">
        <v>36</v>
      </c>
      <c r="C37" s="34"/>
      <c r="D37" s="34"/>
      <c r="E37" s="34" t="s">
        <v>17</v>
      </c>
      <c r="F37" s="34"/>
      <c r="G37" s="34"/>
      <c r="H37" s="34" t="s">
        <v>33</v>
      </c>
      <c r="I37" s="34"/>
      <c r="J37" s="34"/>
      <c r="K37" s="34" t="s">
        <v>18</v>
      </c>
      <c r="L37" s="34"/>
      <c r="M37" s="34"/>
    </row>
    <row r="38" spans="1:13" ht="38.25" customHeight="1">
      <c r="A38" s="34"/>
      <c r="B38" s="34"/>
      <c r="C38" s="34"/>
      <c r="D38" s="34"/>
      <c r="E38" s="4" t="s">
        <v>19</v>
      </c>
      <c r="F38" s="4" t="s">
        <v>20</v>
      </c>
      <c r="G38" s="4" t="s">
        <v>21</v>
      </c>
      <c r="H38" s="4" t="s">
        <v>19</v>
      </c>
      <c r="I38" s="4" t="s">
        <v>20</v>
      </c>
      <c r="J38" s="4" t="s">
        <v>21</v>
      </c>
      <c r="K38" s="4" t="s">
        <v>19</v>
      </c>
      <c r="L38" s="4" t="s">
        <v>20</v>
      </c>
      <c r="M38" s="4" t="s">
        <v>21</v>
      </c>
    </row>
    <row r="39" spans="1:13" ht="28.5" customHeight="1">
      <c r="A39" s="4">
        <v>1</v>
      </c>
      <c r="B39" s="34">
        <v>2</v>
      </c>
      <c r="C39" s="34"/>
      <c r="D39" s="34"/>
      <c r="E39" s="4">
        <v>3</v>
      </c>
      <c r="F39" s="4">
        <v>4</v>
      </c>
      <c r="G39" s="4">
        <v>5</v>
      </c>
      <c r="H39" s="4">
        <v>6</v>
      </c>
      <c r="I39" s="4">
        <v>7</v>
      </c>
      <c r="J39" s="4">
        <v>8</v>
      </c>
      <c r="K39" s="4">
        <v>9</v>
      </c>
      <c r="L39" s="4">
        <v>10</v>
      </c>
      <c r="M39" s="4">
        <v>11</v>
      </c>
    </row>
    <row r="40" spans="1:13" ht="101.25" customHeight="1">
      <c r="A40" s="4"/>
      <c r="B40" s="34" t="s">
        <v>64</v>
      </c>
      <c r="C40" s="34"/>
      <c r="D40" s="34"/>
      <c r="E40" s="4">
        <f>E30</f>
        <v>25000</v>
      </c>
      <c r="F40" s="15">
        <f aca="true" t="shared" si="1" ref="F40:M40">F30</f>
        <v>14900</v>
      </c>
      <c r="G40" s="15">
        <f t="shared" si="1"/>
        <v>39900</v>
      </c>
      <c r="H40" s="15">
        <f t="shared" si="1"/>
        <v>10000</v>
      </c>
      <c r="I40" s="15">
        <f t="shared" si="1"/>
        <v>14900</v>
      </c>
      <c r="J40" s="15">
        <f t="shared" si="1"/>
        <v>24900</v>
      </c>
      <c r="K40" s="15">
        <f t="shared" si="1"/>
        <v>-15000</v>
      </c>
      <c r="L40" s="15">
        <f t="shared" si="1"/>
        <v>0</v>
      </c>
      <c r="M40" s="15">
        <f t="shared" si="1"/>
        <v>-15000</v>
      </c>
    </row>
    <row r="41" ht="15.75">
      <c r="A41" s="1"/>
    </row>
    <row r="42" ht="27.75" customHeight="1">
      <c r="A42" s="6" t="s">
        <v>37</v>
      </c>
    </row>
    <row r="43" ht="15.75">
      <c r="A43" s="1"/>
    </row>
    <row r="44" spans="1:13" ht="53.25" customHeight="1">
      <c r="A44" s="34" t="s">
        <v>4</v>
      </c>
      <c r="B44" s="34" t="s">
        <v>22</v>
      </c>
      <c r="C44" s="34" t="s">
        <v>6</v>
      </c>
      <c r="D44" s="34" t="s">
        <v>7</v>
      </c>
      <c r="E44" s="34" t="s">
        <v>17</v>
      </c>
      <c r="F44" s="34"/>
      <c r="G44" s="34"/>
      <c r="H44" s="34" t="s">
        <v>38</v>
      </c>
      <c r="I44" s="34"/>
      <c r="J44" s="34"/>
      <c r="K44" s="34" t="s">
        <v>18</v>
      </c>
      <c r="L44" s="34"/>
      <c r="M44" s="34"/>
    </row>
    <row r="45" spans="1:13" ht="45.75" customHeight="1">
      <c r="A45" s="34"/>
      <c r="B45" s="34"/>
      <c r="C45" s="34"/>
      <c r="D45" s="34"/>
      <c r="E45" s="4" t="s">
        <v>19</v>
      </c>
      <c r="F45" s="4" t="s">
        <v>20</v>
      </c>
      <c r="G45" s="4" t="s">
        <v>21</v>
      </c>
      <c r="H45" s="4" t="s">
        <v>19</v>
      </c>
      <c r="I45" s="4" t="s">
        <v>20</v>
      </c>
      <c r="J45" s="4" t="s">
        <v>21</v>
      </c>
      <c r="K45" s="4" t="s">
        <v>19</v>
      </c>
      <c r="L45" s="4" t="s">
        <v>20</v>
      </c>
      <c r="M45" s="4" t="s">
        <v>21</v>
      </c>
    </row>
    <row r="46" spans="1:13" ht="26.25" customHeight="1">
      <c r="A46" s="4">
        <v>1</v>
      </c>
      <c r="B46" s="4">
        <v>2</v>
      </c>
      <c r="C46" s="4">
        <v>3</v>
      </c>
      <c r="D46" s="4">
        <v>4</v>
      </c>
      <c r="E46" s="4">
        <v>5</v>
      </c>
      <c r="F46" s="4">
        <v>6</v>
      </c>
      <c r="G46" s="4">
        <v>7</v>
      </c>
      <c r="H46" s="4">
        <v>8</v>
      </c>
      <c r="I46" s="4">
        <v>9</v>
      </c>
      <c r="J46" s="4">
        <v>10</v>
      </c>
      <c r="K46" s="4">
        <v>11</v>
      </c>
      <c r="L46" s="4">
        <v>12</v>
      </c>
      <c r="M46" s="4">
        <v>13</v>
      </c>
    </row>
    <row r="47" spans="1:13" ht="30" customHeight="1">
      <c r="A47" s="4">
        <v>1</v>
      </c>
      <c r="B47" s="4" t="s">
        <v>8</v>
      </c>
      <c r="C47" s="4"/>
      <c r="D47" s="4"/>
      <c r="E47" s="4"/>
      <c r="F47" s="4"/>
      <c r="G47" s="4"/>
      <c r="H47" s="4"/>
      <c r="I47" s="4"/>
      <c r="J47" s="4"/>
      <c r="K47" s="4"/>
      <c r="L47" s="4"/>
      <c r="M47" s="4"/>
    </row>
    <row r="48" spans="1:13" ht="37.5" customHeight="1">
      <c r="A48" s="4"/>
      <c r="B48" s="18" t="s">
        <v>48</v>
      </c>
      <c r="C48" s="16" t="s">
        <v>49</v>
      </c>
      <c r="D48" s="16" t="s">
        <v>50</v>
      </c>
      <c r="E48" s="4">
        <f aca="true" t="shared" si="2" ref="E48:J49">E31</f>
        <v>25000</v>
      </c>
      <c r="F48" s="15">
        <f t="shared" si="2"/>
        <v>14900</v>
      </c>
      <c r="G48" s="15">
        <f t="shared" si="2"/>
        <v>39900</v>
      </c>
      <c r="H48" s="15">
        <f t="shared" si="2"/>
        <v>10000</v>
      </c>
      <c r="I48" s="15">
        <f t="shared" si="2"/>
        <v>14900</v>
      </c>
      <c r="J48" s="15">
        <f t="shared" si="2"/>
        <v>24900</v>
      </c>
      <c r="K48" s="4">
        <f>H48-E48</f>
        <v>-15000</v>
      </c>
      <c r="L48" s="4">
        <f>I48-F48</f>
        <v>0</v>
      </c>
      <c r="M48" s="4">
        <f>K48+L48</f>
        <v>-15000</v>
      </c>
    </row>
    <row r="49" spans="1:13" ht="69" customHeight="1">
      <c r="A49" s="19"/>
      <c r="B49" s="18" t="s">
        <v>66</v>
      </c>
      <c r="C49" s="20" t="s">
        <v>51</v>
      </c>
      <c r="D49" s="20" t="s">
        <v>65</v>
      </c>
      <c r="E49" s="19">
        <v>2</v>
      </c>
      <c r="F49" s="19"/>
      <c r="G49" s="19">
        <f t="shared" si="2"/>
        <v>0</v>
      </c>
      <c r="H49" s="19">
        <v>1</v>
      </c>
      <c r="I49" s="19"/>
      <c r="J49" s="19">
        <f t="shared" si="2"/>
        <v>0</v>
      </c>
      <c r="K49" s="19">
        <f>H49-E49</f>
        <v>-1</v>
      </c>
      <c r="L49" s="19">
        <f>I49-F49</f>
        <v>0</v>
      </c>
      <c r="M49" s="19">
        <f>K49+L49</f>
        <v>-1</v>
      </c>
    </row>
    <row r="50" spans="1:13" ht="15.75">
      <c r="A50" s="34" t="s">
        <v>39</v>
      </c>
      <c r="B50" s="34"/>
      <c r="C50" s="34"/>
      <c r="D50" s="34"/>
      <c r="E50" s="34"/>
      <c r="F50" s="34"/>
      <c r="G50" s="34"/>
      <c r="H50" s="34"/>
      <c r="I50" s="34"/>
      <c r="J50" s="34"/>
      <c r="K50" s="34"/>
      <c r="L50" s="34"/>
      <c r="M50" s="34"/>
    </row>
    <row r="51" spans="1:13" ht="21" customHeight="1">
      <c r="A51" s="24" t="s">
        <v>75</v>
      </c>
      <c r="B51" s="25"/>
      <c r="C51" s="25"/>
      <c r="D51" s="25"/>
      <c r="E51" s="25"/>
      <c r="F51" s="25"/>
      <c r="G51" s="25"/>
      <c r="H51" s="25"/>
      <c r="I51" s="25"/>
      <c r="J51" s="25"/>
      <c r="K51" s="25"/>
      <c r="L51" s="25"/>
      <c r="M51" s="26"/>
    </row>
    <row r="52" spans="1:13" ht="15.75">
      <c r="A52" s="4">
        <v>2</v>
      </c>
      <c r="B52" s="4" t="s">
        <v>9</v>
      </c>
      <c r="C52" s="4"/>
      <c r="D52" s="4"/>
      <c r="E52" s="4"/>
      <c r="F52" s="4"/>
      <c r="G52" s="4"/>
      <c r="H52" s="4"/>
      <c r="I52" s="4"/>
      <c r="J52" s="4"/>
      <c r="K52" s="4"/>
      <c r="L52" s="4"/>
      <c r="M52" s="4"/>
    </row>
    <row r="53" spans="1:13" ht="75.75" customHeight="1">
      <c r="A53" s="4"/>
      <c r="B53" s="18" t="s">
        <v>67</v>
      </c>
      <c r="C53" s="16" t="s">
        <v>51</v>
      </c>
      <c r="D53" s="20" t="s">
        <v>65</v>
      </c>
      <c r="E53" s="4">
        <v>2</v>
      </c>
      <c r="F53" s="4"/>
      <c r="G53" s="4">
        <f>SUM(E53:F53)</f>
        <v>2</v>
      </c>
      <c r="H53" s="4">
        <v>1</v>
      </c>
      <c r="I53" s="4"/>
      <c r="J53" s="4">
        <f>H53+I53</f>
        <v>1</v>
      </c>
      <c r="K53" s="4">
        <f>H53-E53</f>
        <v>-1</v>
      </c>
      <c r="L53" s="4">
        <f>I53-F53</f>
        <v>0</v>
      </c>
      <c r="M53" s="4">
        <f>K53+L53</f>
        <v>-1</v>
      </c>
    </row>
    <row r="54" spans="1:13" ht="15.75">
      <c r="A54" s="34" t="s">
        <v>39</v>
      </c>
      <c r="B54" s="34"/>
      <c r="C54" s="34"/>
      <c r="D54" s="34"/>
      <c r="E54" s="34"/>
      <c r="F54" s="34"/>
      <c r="G54" s="34"/>
      <c r="H54" s="34"/>
      <c r="I54" s="34"/>
      <c r="J54" s="34"/>
      <c r="K54" s="34"/>
      <c r="L54" s="34"/>
      <c r="M54" s="34"/>
    </row>
    <row r="55" spans="1:13" ht="15.75">
      <c r="A55" s="24" t="s">
        <v>72</v>
      </c>
      <c r="B55" s="25"/>
      <c r="C55" s="25"/>
      <c r="D55" s="25"/>
      <c r="E55" s="25"/>
      <c r="F55" s="25"/>
      <c r="G55" s="25"/>
      <c r="H55" s="25"/>
      <c r="I55" s="25"/>
      <c r="J55" s="25"/>
      <c r="K55" s="25"/>
      <c r="L55" s="25"/>
      <c r="M55" s="26"/>
    </row>
    <row r="56" spans="1:13" ht="31.5" customHeight="1">
      <c r="A56" s="12">
        <v>3</v>
      </c>
      <c r="B56" s="4" t="s">
        <v>10</v>
      </c>
      <c r="C56" s="4"/>
      <c r="D56" s="4"/>
      <c r="E56" s="4"/>
      <c r="F56" s="4"/>
      <c r="G56" s="4"/>
      <c r="H56" s="4"/>
      <c r="I56" s="4"/>
      <c r="J56" s="4"/>
      <c r="K56" s="4"/>
      <c r="L56" s="4"/>
      <c r="M56" s="4"/>
    </row>
    <row r="57" spans="1:13" ht="47.25" customHeight="1">
      <c r="A57" s="4"/>
      <c r="B57" s="18" t="s">
        <v>68</v>
      </c>
      <c r="C57" s="16" t="s">
        <v>49</v>
      </c>
      <c r="D57" s="16" t="s">
        <v>52</v>
      </c>
      <c r="E57" s="19">
        <v>12500</v>
      </c>
      <c r="F57" s="19">
        <v>7450</v>
      </c>
      <c r="G57" s="19">
        <f>SUM(E57:F57)</f>
        <v>19950</v>
      </c>
      <c r="H57" s="19">
        <v>10000</v>
      </c>
      <c r="I57" s="19">
        <v>14900</v>
      </c>
      <c r="J57" s="19">
        <f>SUM(H57:I57)</f>
        <v>24900</v>
      </c>
      <c r="K57" s="19">
        <f>H57-E57</f>
        <v>-2500</v>
      </c>
      <c r="L57" s="19">
        <f>I57-F57</f>
        <v>7450</v>
      </c>
      <c r="M57" s="19">
        <f>K57+L57</f>
        <v>4950</v>
      </c>
    </row>
    <row r="58" spans="1:13" ht="15.75">
      <c r="A58" s="34" t="s">
        <v>39</v>
      </c>
      <c r="B58" s="34"/>
      <c r="C58" s="34"/>
      <c r="D58" s="34"/>
      <c r="E58" s="34"/>
      <c r="F58" s="34"/>
      <c r="G58" s="34"/>
      <c r="H58" s="34"/>
      <c r="I58" s="34"/>
      <c r="J58" s="34"/>
      <c r="K58" s="34"/>
      <c r="L58" s="34"/>
      <c r="M58" s="34"/>
    </row>
    <row r="59" spans="1:13" ht="35.25" customHeight="1">
      <c r="A59" s="24" t="s">
        <v>76</v>
      </c>
      <c r="B59" s="25"/>
      <c r="C59" s="25"/>
      <c r="D59" s="25"/>
      <c r="E59" s="25"/>
      <c r="F59" s="25"/>
      <c r="G59" s="25"/>
      <c r="H59" s="25"/>
      <c r="I59" s="25"/>
      <c r="J59" s="25"/>
      <c r="K59" s="25"/>
      <c r="L59" s="25"/>
      <c r="M59" s="26"/>
    </row>
    <row r="60" spans="1:13" ht="15.75">
      <c r="A60" s="4">
        <v>4</v>
      </c>
      <c r="B60" s="4" t="s">
        <v>11</v>
      </c>
      <c r="C60" s="4"/>
      <c r="D60" s="4"/>
      <c r="E60" s="4"/>
      <c r="F60" s="4"/>
      <c r="G60" s="4"/>
      <c r="H60" s="4"/>
      <c r="I60" s="4"/>
      <c r="J60" s="4"/>
      <c r="K60" s="4"/>
      <c r="L60" s="4"/>
      <c r="M60" s="4"/>
    </row>
    <row r="61" spans="1:13" ht="63.75">
      <c r="A61" s="4"/>
      <c r="B61" s="21" t="s">
        <v>69</v>
      </c>
      <c r="C61" s="20" t="s">
        <v>71</v>
      </c>
      <c r="D61" s="16" t="s">
        <v>52</v>
      </c>
      <c r="E61" s="4">
        <v>100</v>
      </c>
      <c r="F61" s="4">
        <v>55.1</v>
      </c>
      <c r="G61" s="22">
        <v>76.6</v>
      </c>
      <c r="H61" s="4">
        <v>80</v>
      </c>
      <c r="I61" s="4">
        <v>110.1</v>
      </c>
      <c r="J61" s="22">
        <v>95.7</v>
      </c>
      <c r="K61" s="22">
        <f>H61-E61</f>
        <v>-20</v>
      </c>
      <c r="L61" s="23">
        <f>F61-I61</f>
        <v>-54.99999999999999</v>
      </c>
      <c r="M61" s="22">
        <f>G61-J61</f>
        <v>-19.10000000000001</v>
      </c>
    </row>
    <row r="62" spans="1:13" ht="71.25" customHeight="1">
      <c r="A62" s="19"/>
      <c r="B62" s="21" t="s">
        <v>70</v>
      </c>
      <c r="C62" s="20" t="s">
        <v>71</v>
      </c>
      <c r="D62" s="20" t="s">
        <v>52</v>
      </c>
      <c r="E62" s="19">
        <v>100</v>
      </c>
      <c r="F62" s="19"/>
      <c r="G62" s="22">
        <f>SUM(E62:F62)</f>
        <v>100</v>
      </c>
      <c r="H62" s="19">
        <v>50</v>
      </c>
      <c r="I62" s="19"/>
      <c r="J62" s="22">
        <f>H62+I62</f>
        <v>50</v>
      </c>
      <c r="K62" s="22">
        <f>H62-E62</f>
        <v>-50</v>
      </c>
      <c r="L62" s="22">
        <f>F62-I62</f>
        <v>0</v>
      </c>
      <c r="M62" s="22">
        <f>K62+L62</f>
        <v>-50</v>
      </c>
    </row>
    <row r="63" spans="1:13" ht="25.5" customHeight="1">
      <c r="A63" s="34" t="s">
        <v>39</v>
      </c>
      <c r="B63" s="34"/>
      <c r="C63" s="34"/>
      <c r="D63" s="34"/>
      <c r="E63" s="34"/>
      <c r="F63" s="34"/>
      <c r="G63" s="34"/>
      <c r="H63" s="34"/>
      <c r="I63" s="34"/>
      <c r="J63" s="34"/>
      <c r="K63" s="34"/>
      <c r="L63" s="34"/>
      <c r="M63" s="34"/>
    </row>
    <row r="64" spans="1:13" ht="28.5" customHeight="1">
      <c r="A64" s="24" t="s">
        <v>77</v>
      </c>
      <c r="B64" s="25"/>
      <c r="C64" s="25"/>
      <c r="D64" s="25"/>
      <c r="E64" s="25"/>
      <c r="F64" s="25"/>
      <c r="G64" s="25"/>
      <c r="H64" s="25"/>
      <c r="I64" s="25"/>
      <c r="J64" s="25"/>
      <c r="K64" s="25"/>
      <c r="L64" s="25"/>
      <c r="M64" s="26"/>
    </row>
    <row r="65" spans="1:13" ht="15.75">
      <c r="A65" s="34" t="s">
        <v>23</v>
      </c>
      <c r="B65" s="34"/>
      <c r="C65" s="34"/>
      <c r="D65" s="34"/>
      <c r="E65" s="34"/>
      <c r="F65" s="34"/>
      <c r="G65" s="34"/>
      <c r="H65" s="34"/>
      <c r="I65" s="34"/>
      <c r="J65" s="34"/>
      <c r="K65" s="34"/>
      <c r="L65" s="34"/>
      <c r="M65" s="34"/>
    </row>
    <row r="66" spans="1:13" ht="39" customHeight="1">
      <c r="A66" s="30" t="s">
        <v>78</v>
      </c>
      <c r="B66" s="31"/>
      <c r="C66" s="31"/>
      <c r="D66" s="31"/>
      <c r="E66" s="31"/>
      <c r="F66" s="31"/>
      <c r="G66" s="31"/>
      <c r="H66" s="31"/>
      <c r="I66" s="31"/>
      <c r="J66" s="31"/>
      <c r="K66" s="31"/>
      <c r="L66" s="31"/>
      <c r="M66" s="32"/>
    </row>
    <row r="67" spans="1:4" ht="19.5" customHeight="1">
      <c r="A67" s="6" t="s">
        <v>40</v>
      </c>
      <c r="B67" s="6"/>
      <c r="C67" s="6"/>
      <c r="D67" s="6"/>
    </row>
    <row r="68" spans="1:13" ht="85.5" customHeight="1">
      <c r="A68" s="33" t="s">
        <v>73</v>
      </c>
      <c r="B68" s="33"/>
      <c r="C68" s="33"/>
      <c r="D68" s="33"/>
      <c r="E68" s="33"/>
      <c r="F68" s="33"/>
      <c r="G68" s="33"/>
      <c r="H68" s="33"/>
      <c r="I68" s="33"/>
      <c r="J68" s="33"/>
      <c r="K68" s="33"/>
      <c r="L68" s="33"/>
      <c r="M68" s="33"/>
    </row>
    <row r="69" spans="1:4" ht="19.5" customHeight="1">
      <c r="A69" s="8" t="s">
        <v>41</v>
      </c>
      <c r="B69" s="8"/>
      <c r="C69" s="8"/>
      <c r="D69" s="8"/>
    </row>
    <row r="70" spans="1:5" ht="15.75">
      <c r="A70" s="33" t="s">
        <v>53</v>
      </c>
      <c r="B70" s="33"/>
      <c r="C70" s="33"/>
      <c r="D70" s="33"/>
      <c r="E70" s="33"/>
    </row>
    <row r="71" spans="1:13" ht="15.75">
      <c r="A71" s="33"/>
      <c r="B71" s="33"/>
      <c r="C71" s="33"/>
      <c r="D71" s="33"/>
      <c r="E71" s="33"/>
      <c r="G71" s="35"/>
      <c r="H71" s="35"/>
      <c r="J71" s="29" t="s">
        <v>54</v>
      </c>
      <c r="K71" s="29"/>
      <c r="L71" s="29"/>
      <c r="M71" s="29"/>
    </row>
    <row r="72" spans="1:13" ht="15.75" customHeight="1">
      <c r="A72" s="17"/>
      <c r="B72" s="17"/>
      <c r="C72" s="17"/>
      <c r="D72" s="17"/>
      <c r="E72" s="17"/>
      <c r="G72" s="27" t="s">
        <v>12</v>
      </c>
      <c r="H72" s="27"/>
      <c r="J72" s="28" t="s">
        <v>27</v>
      </c>
      <c r="K72" s="28"/>
      <c r="L72" s="28"/>
      <c r="M72" s="28"/>
    </row>
    <row r="73" spans="1:13" ht="43.5" customHeight="1">
      <c r="A73" s="33" t="s">
        <v>55</v>
      </c>
      <c r="B73" s="33"/>
      <c r="C73" s="33"/>
      <c r="D73" s="33"/>
      <c r="E73" s="33"/>
      <c r="G73" s="35"/>
      <c r="H73" s="35"/>
      <c r="J73" s="29" t="s">
        <v>56</v>
      </c>
      <c r="K73" s="29"/>
      <c r="L73" s="29"/>
      <c r="M73" s="29"/>
    </row>
    <row r="74" spans="1:13" ht="15.75" customHeight="1">
      <c r="A74" s="33"/>
      <c r="B74" s="33"/>
      <c r="C74" s="33"/>
      <c r="D74" s="33"/>
      <c r="E74" s="33"/>
      <c r="G74" s="27" t="s">
        <v>12</v>
      </c>
      <c r="H74" s="27"/>
      <c r="J74" s="28" t="s">
        <v>27</v>
      </c>
      <c r="K74" s="28"/>
      <c r="L74" s="28"/>
      <c r="M74" s="28"/>
    </row>
  </sheetData>
  <sheetProtection/>
  <mergeCells count="67">
    <mergeCell ref="J1:M3"/>
    <mergeCell ref="A10:A11"/>
    <mergeCell ref="R27:T27"/>
    <mergeCell ref="U27:W27"/>
    <mergeCell ref="X27:Z27"/>
    <mergeCell ref="E10:M10"/>
    <mergeCell ref="E11:M11"/>
    <mergeCell ref="B14:M14"/>
    <mergeCell ref="B15:M15"/>
    <mergeCell ref="A4:M4"/>
    <mergeCell ref="K44:M44"/>
    <mergeCell ref="A50:M50"/>
    <mergeCell ref="A54:M54"/>
    <mergeCell ref="A58:M58"/>
    <mergeCell ref="A63:M63"/>
    <mergeCell ref="A65:M65"/>
    <mergeCell ref="A44:A45"/>
    <mergeCell ref="B44:B45"/>
    <mergeCell ref="C44:C45"/>
    <mergeCell ref="D44:D45"/>
    <mergeCell ref="B29:D29"/>
    <mergeCell ref="B30:D30"/>
    <mergeCell ref="B27:D28"/>
    <mergeCell ref="A5:M5"/>
    <mergeCell ref="E6:M6"/>
    <mergeCell ref="E7:M7"/>
    <mergeCell ref="E8:M8"/>
    <mergeCell ref="E9:M9"/>
    <mergeCell ref="A6:A7"/>
    <mergeCell ref="A8:A9"/>
    <mergeCell ref="A12:M12"/>
    <mergeCell ref="B21:M21"/>
    <mergeCell ref="B22:M22"/>
    <mergeCell ref="A27:A28"/>
    <mergeCell ref="E27:G27"/>
    <mergeCell ref="H27:J27"/>
    <mergeCell ref="K27:M27"/>
    <mergeCell ref="A18:M18"/>
    <mergeCell ref="B31:D31"/>
    <mergeCell ref="A32:M32"/>
    <mergeCell ref="A34:M34"/>
    <mergeCell ref="B37:D38"/>
    <mergeCell ref="K37:M37"/>
    <mergeCell ref="A37:A38"/>
    <mergeCell ref="E37:G37"/>
    <mergeCell ref="H37:J37"/>
    <mergeCell ref="A33:M33"/>
    <mergeCell ref="B39:D39"/>
    <mergeCell ref="B40:D40"/>
    <mergeCell ref="A70:E71"/>
    <mergeCell ref="A73:E74"/>
    <mergeCell ref="G71:H71"/>
    <mergeCell ref="G73:H73"/>
    <mergeCell ref="E44:G44"/>
    <mergeCell ref="H44:J44"/>
    <mergeCell ref="G72:H72"/>
    <mergeCell ref="A51:M51"/>
    <mergeCell ref="A55:M55"/>
    <mergeCell ref="G74:H74"/>
    <mergeCell ref="J72:M72"/>
    <mergeCell ref="J71:M71"/>
    <mergeCell ref="J73:M73"/>
    <mergeCell ref="J74:M74"/>
    <mergeCell ref="A64:M64"/>
    <mergeCell ref="A66:M66"/>
    <mergeCell ref="A68:M68"/>
    <mergeCell ref="A59:M59"/>
  </mergeCells>
  <printOptions/>
  <pageMargins left="0.35433070866141736" right="0.15748031496062992" top="0.35433070866141736" bottom="0.31496062992125984" header="0.31496062992125984" footer="0.31496062992125984"/>
  <pageSetup horizontalDpi="600" verticalDpi="600" orientation="landscape" paperSize="9" scale="80" r:id="rId1"/>
  <rowBreaks count="3" manualBreakCount="3">
    <brk id="28" max="12" man="1"/>
    <brk id="45" max="12" man="1"/>
    <brk id="6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2020-02-04T07:33:20Z</cp:lastPrinted>
  <dcterms:created xsi:type="dcterms:W3CDTF">2018-12-28T08:43:53Z</dcterms:created>
  <dcterms:modified xsi:type="dcterms:W3CDTF">2020-02-04T07:39:36Z</dcterms:modified>
  <cp:category/>
  <cp:version/>
  <cp:contentType/>
  <cp:contentStatus/>
</cp:coreProperties>
</file>